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Data\Dotace\Dokumentace_Akce_PLa\LVC_odstraneni nanosu_6 VD\C_Podklady TDS\VZ_realizace - SFDI\Soupis praci\"/>
    </mc:Choice>
  </mc:AlternateContent>
  <bookViews>
    <workbookView xWindow="0" yWindow="0" windowWidth="16380" windowHeight="8190"/>
  </bookViews>
  <sheets>
    <sheet name="K nacenění - Rekapitulace" sheetId="2" r:id="rId1"/>
  </sheets>
  <calcPr calcId="162913"/>
</workbook>
</file>

<file path=xl/calcChain.xml><?xml version="1.0" encoding="utf-8"?>
<calcChain xmlns="http://schemas.openxmlformats.org/spreadsheetml/2006/main">
  <c r="E51" i="2" l="1"/>
  <c r="E47" i="2"/>
  <c r="E46" i="2"/>
  <c r="E43" i="2"/>
  <c r="E39" i="2"/>
  <c r="E38" i="2"/>
  <c r="E35" i="2"/>
  <c r="E31" i="2"/>
  <c r="E30" i="2"/>
  <c r="E27" i="2"/>
  <c r="E23" i="2"/>
  <c r="E22" i="2"/>
  <c r="E19" i="2"/>
  <c r="E15" i="2"/>
  <c r="E14" i="2"/>
  <c r="E11" i="2"/>
  <c r="E7" i="2"/>
  <c r="E6" i="2" s="1"/>
  <c r="E54" i="2" l="1"/>
</calcChain>
</file>

<file path=xl/sharedStrings.xml><?xml version="1.0" encoding="utf-8"?>
<sst xmlns="http://schemas.openxmlformats.org/spreadsheetml/2006/main" count="92" uniqueCount="38">
  <si>
    <t>I.</t>
  </si>
  <si>
    <t>II.</t>
  </si>
  <si>
    <t>Dílčí část</t>
  </si>
  <si>
    <t>Část (akce)</t>
  </si>
  <si>
    <r>
      <t xml:space="preserve">Název části / </t>
    </r>
    <r>
      <rPr>
        <sz val="10"/>
        <rFont val="Arial"/>
        <family val="2"/>
        <charset val="238"/>
      </rPr>
      <t>Popis dílčí části</t>
    </r>
  </si>
  <si>
    <t>Cena za část, 
resp. za dílčí část 
v Kč bez DPH</t>
  </si>
  <si>
    <t xml:space="preserve">CELKEM:   </t>
  </si>
  <si>
    <t>K nacenění - Rekapitulace</t>
  </si>
  <si>
    <t>III.</t>
  </si>
  <si>
    <t>VON</t>
  </si>
  <si>
    <t>SO 01</t>
  </si>
  <si>
    <t>SO 02</t>
  </si>
  <si>
    <t>Vedlejší a ostatní náklady</t>
  </si>
  <si>
    <t>Labe, Brandýs n.L. – Kolín, odstranění nánosů z vybraných plavebních kanálů</t>
  </si>
  <si>
    <t>VD Brandýs n. L., odstranění nánosů pro obnovení plavby 
(č. akce: 139241001)</t>
  </si>
  <si>
    <t>VD Poděbrady, odstranění nánosů pro obnovení plavby
(č. akce: 139241004)</t>
  </si>
  <si>
    <t>IV.</t>
  </si>
  <si>
    <t>V.</t>
  </si>
  <si>
    <t>VD Velký Osek, odstranění nánosů pro obnovení plavby
(č. akce: 139241005)</t>
  </si>
  <si>
    <t>VI.</t>
  </si>
  <si>
    <t>VD Kolín, odstranění nánosů pro obnovení plavby
(č. akce: 139241006)</t>
  </si>
  <si>
    <t>Brandýs nad Labem - DPK</t>
  </si>
  <si>
    <t>Brandýs nad Labem - HPK</t>
  </si>
  <si>
    <t>VD Hradištko - DPK</t>
  </si>
  <si>
    <t>VD Hradištko - HPK</t>
  </si>
  <si>
    <t>VD Nymburk, odstranění nánosů pro obnovení plavby
(č. akce: 139241003)</t>
  </si>
  <si>
    <t>VD Nymburk - DPK</t>
  </si>
  <si>
    <t>Poděbrady - DPK</t>
  </si>
  <si>
    <t>Poděbrady - HPK</t>
  </si>
  <si>
    <t>VD Velký Osek - DPK</t>
  </si>
  <si>
    <t>VD Kolín - DPK</t>
  </si>
  <si>
    <t>VD Kolín - HPK</t>
  </si>
  <si>
    <t>Výzisk</t>
  </si>
  <si>
    <t>Stavební náklady celkem</t>
  </si>
  <si>
    <t>Výzisk celkem</t>
  </si>
  <si>
    <t>Stavební náklady</t>
  </si>
  <si>
    <t>VD Nymburk - HPK</t>
  </si>
  <si>
    <t>VD Velký Osek - HPK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</si>
</sst>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u/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theme="3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double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double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double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Border="1" applyProtection="1"/>
    <xf numFmtId="0" fontId="0" fillId="0" borderId="0" xfId="0" applyBorder="1" applyProtection="1"/>
    <xf numFmtId="0" fontId="0" fillId="0" borderId="0" xfId="0" applyProtection="1"/>
    <xf numFmtId="0" fontId="1" fillId="0" borderId="0" xfId="0" applyFont="1" applyBorder="1" applyProtection="1"/>
    <xf numFmtId="0" fontId="0" fillId="0" borderId="0" xfId="0" applyFont="1" applyProtection="1"/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0" fillId="0" borderId="0" xfId="0" applyAlignment="1" applyProtection="1">
      <alignment horizontal="center"/>
    </xf>
    <xf numFmtId="0" fontId="3" fillId="0" borderId="3" xfId="0" applyFont="1" applyBorder="1" applyAlignment="1" applyProtection="1">
      <alignment horizontal="center" vertical="center"/>
    </xf>
    <xf numFmtId="0" fontId="0" fillId="0" borderId="7" xfId="0" applyFont="1" applyBorder="1" applyAlignment="1" applyProtection="1">
      <alignment horizontal="center" vertical="center"/>
    </xf>
    <xf numFmtId="0" fontId="0" fillId="0" borderId="8" xfId="0" applyFont="1" applyBorder="1" applyAlignment="1" applyProtection="1">
      <alignment horizontal="left" vertical="center" indent="1"/>
    </xf>
    <xf numFmtId="0" fontId="3" fillId="0" borderId="9" xfId="0" applyFont="1" applyBorder="1" applyAlignment="1" applyProtection="1">
      <alignment horizontal="center" vertical="center"/>
    </xf>
    <xf numFmtId="0" fontId="0" fillId="0" borderId="6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wrapText="1"/>
    </xf>
    <xf numFmtId="0" fontId="0" fillId="0" borderId="4" xfId="0" applyFont="1" applyBorder="1" applyAlignment="1" applyProtection="1">
      <alignment horizontal="center" vertical="center"/>
    </xf>
    <xf numFmtId="4" fontId="0" fillId="2" borderId="2" xfId="0" applyNumberFormat="1" applyFont="1" applyFill="1" applyBorder="1" applyAlignment="1" applyProtection="1">
      <alignment horizontal="center" vertical="center"/>
      <protection locked="0"/>
    </xf>
    <xf numFmtId="4" fontId="1" fillId="3" borderId="10" xfId="0" applyNumberFormat="1" applyFont="1" applyFill="1" applyBorder="1" applyAlignment="1" applyProtection="1">
      <alignment horizontal="center" vertical="center"/>
    </xf>
    <xf numFmtId="0" fontId="0" fillId="0" borderId="12" xfId="0" applyFont="1" applyBorder="1" applyAlignment="1" applyProtection="1">
      <alignment horizontal="center" vertical="center"/>
    </xf>
    <xf numFmtId="0" fontId="1" fillId="3" borderId="14" xfId="0" applyFont="1" applyFill="1" applyBorder="1" applyAlignment="1" applyProtection="1">
      <alignment horizontal="right" vertical="center"/>
    </xf>
    <xf numFmtId="0" fontId="3" fillId="0" borderId="11" xfId="0" applyFont="1" applyBorder="1" applyAlignment="1" applyProtection="1">
      <alignment horizontal="left" vertical="center" wrapText="1" indent="1"/>
    </xf>
    <xf numFmtId="0" fontId="3" fillId="0" borderId="15" xfId="0" applyFont="1" applyBorder="1" applyAlignment="1" applyProtection="1">
      <alignment horizontal="center" vertical="center"/>
    </xf>
    <xf numFmtId="0" fontId="0" fillId="0" borderId="16" xfId="0" applyFont="1" applyBorder="1" applyAlignment="1" applyProtection="1">
      <alignment horizontal="center" vertical="center"/>
    </xf>
    <xf numFmtId="0" fontId="0" fillId="0" borderId="17" xfId="0" applyFont="1" applyBorder="1" applyAlignment="1" applyProtection="1">
      <alignment horizontal="center" vertical="center"/>
    </xf>
    <xf numFmtId="0" fontId="0" fillId="0" borderId="18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0" fontId="0" fillId="0" borderId="22" xfId="0" applyFont="1" applyBorder="1" applyAlignment="1" applyProtection="1">
      <alignment horizontal="left" vertical="center" indent="1"/>
    </xf>
    <xf numFmtId="4" fontId="0" fillId="2" borderId="23" xfId="0" applyNumberFormat="1" applyFont="1" applyFill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left" vertical="center" indent="1"/>
    </xf>
    <xf numFmtId="0" fontId="3" fillId="0" borderId="19" xfId="0" applyFont="1" applyBorder="1" applyAlignment="1" applyProtection="1">
      <alignment horizontal="left" vertical="center" indent="1"/>
    </xf>
    <xf numFmtId="4" fontId="4" fillId="0" borderId="13" xfId="0" applyNumberFormat="1" applyFont="1" applyFill="1" applyBorder="1" applyAlignment="1" applyProtection="1">
      <alignment horizontal="center" vertical="center"/>
    </xf>
    <xf numFmtId="0" fontId="3" fillId="0" borderId="16" xfId="0" applyFont="1" applyBorder="1" applyAlignment="1" applyProtection="1">
      <alignment horizontal="center" vertical="center"/>
    </xf>
    <xf numFmtId="4" fontId="3" fillId="0" borderId="20" xfId="0" applyNumberFormat="1" applyFont="1" applyFill="1" applyBorder="1" applyAlignment="1" applyProtection="1">
      <alignment horizontal="center" vertical="center"/>
    </xf>
    <xf numFmtId="4" fontId="3" fillId="0" borderId="2" xfId="0" applyNumberFormat="1" applyFont="1" applyFill="1" applyBorder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54"/>
  <sheetViews>
    <sheetView showGridLines="0" tabSelected="1" zoomScale="85" zoomScaleNormal="85" zoomScaleSheetLayoutView="115" workbookViewId="0">
      <selection activeCell="L45" sqref="L45"/>
    </sheetView>
  </sheetViews>
  <sheetFormatPr defaultColWidth="9.140625" defaultRowHeight="12.75" x14ac:dyDescent="0.2"/>
  <cols>
    <col min="1" max="1" width="6" style="3" customWidth="1"/>
    <col min="2" max="2" width="11.7109375" style="3" customWidth="1"/>
    <col min="3" max="3" width="8.7109375" style="8" customWidth="1"/>
    <col min="4" max="4" width="71.7109375" style="3" customWidth="1"/>
    <col min="5" max="5" width="20.7109375" style="3" customWidth="1"/>
    <col min="6" max="6" width="9.140625" style="3" customWidth="1"/>
    <col min="7" max="16384" width="9.140625" style="3"/>
  </cols>
  <sheetData>
    <row r="2" spans="2:5" ht="18" x14ac:dyDescent="0.25">
      <c r="B2" s="1" t="s">
        <v>13</v>
      </c>
      <c r="C2" s="6"/>
      <c r="D2" s="2"/>
      <c r="E2" s="2"/>
    </row>
    <row r="3" spans="2:5" ht="18" x14ac:dyDescent="0.25">
      <c r="B3" s="4" t="s">
        <v>7</v>
      </c>
      <c r="C3" s="7"/>
      <c r="D3" s="2"/>
      <c r="E3" s="2"/>
    </row>
    <row r="4" spans="2:5" ht="13.5" thickBot="1" x14ac:dyDescent="0.25">
      <c r="D4" s="5"/>
      <c r="E4" s="5"/>
    </row>
    <row r="5" spans="2:5" s="5" customFormat="1" ht="39.950000000000003" customHeight="1" thickBot="1" x14ac:dyDescent="0.25">
      <c r="B5" s="9" t="s">
        <v>3</v>
      </c>
      <c r="C5" s="16" t="s">
        <v>2</v>
      </c>
      <c r="D5" s="14" t="s">
        <v>4</v>
      </c>
      <c r="E5" s="15" t="s">
        <v>5</v>
      </c>
    </row>
    <row r="6" spans="2:5" ht="29.25" customHeight="1" thickBot="1" x14ac:dyDescent="0.25">
      <c r="B6" s="12" t="s">
        <v>0</v>
      </c>
      <c r="C6" s="19"/>
      <c r="D6" s="21" t="s">
        <v>14</v>
      </c>
      <c r="E6" s="31">
        <f>E7-E11</f>
        <v>1</v>
      </c>
    </row>
    <row r="7" spans="2:5" ht="19.5" customHeight="1" thickTop="1" x14ac:dyDescent="0.2">
      <c r="B7" s="13"/>
      <c r="C7" s="25"/>
      <c r="D7" s="30" t="s">
        <v>35</v>
      </c>
      <c r="E7" s="33">
        <f>E8+E9+E10</f>
        <v>3</v>
      </c>
    </row>
    <row r="8" spans="2:5" ht="19.5" customHeight="1" x14ac:dyDescent="0.2">
      <c r="B8" s="13"/>
      <c r="C8" s="10" t="s">
        <v>10</v>
      </c>
      <c r="D8" s="11" t="s">
        <v>21</v>
      </c>
      <c r="E8" s="17">
        <v>1</v>
      </c>
    </row>
    <row r="9" spans="2:5" ht="19.5" customHeight="1" x14ac:dyDescent="0.2">
      <c r="B9" s="13"/>
      <c r="C9" s="10" t="s">
        <v>11</v>
      </c>
      <c r="D9" s="11" t="s">
        <v>22</v>
      </c>
      <c r="E9" s="17">
        <v>1</v>
      </c>
    </row>
    <row r="10" spans="2:5" ht="19.5" customHeight="1" x14ac:dyDescent="0.2">
      <c r="B10" s="13"/>
      <c r="C10" s="10" t="s">
        <v>9</v>
      </c>
      <c r="D10" s="11" t="s">
        <v>12</v>
      </c>
      <c r="E10" s="17">
        <v>1</v>
      </c>
    </row>
    <row r="11" spans="2:5" ht="19.5" customHeight="1" x14ac:dyDescent="0.2">
      <c r="B11" s="13"/>
      <c r="C11" s="10"/>
      <c r="D11" s="29" t="s">
        <v>32</v>
      </c>
      <c r="E11" s="34">
        <f>E12+E13</f>
        <v>2</v>
      </c>
    </row>
    <row r="12" spans="2:5" ht="19.5" customHeight="1" x14ac:dyDescent="0.2">
      <c r="B12" s="13"/>
      <c r="C12" s="10" t="s">
        <v>10</v>
      </c>
      <c r="D12" s="11" t="s">
        <v>21</v>
      </c>
      <c r="E12" s="17">
        <v>1</v>
      </c>
    </row>
    <row r="13" spans="2:5" ht="19.5" customHeight="1" thickBot="1" x14ac:dyDescent="0.25">
      <c r="B13" s="13"/>
      <c r="C13" s="26" t="s">
        <v>11</v>
      </c>
      <c r="D13" s="27" t="s">
        <v>22</v>
      </c>
      <c r="E13" s="28">
        <v>1</v>
      </c>
    </row>
    <row r="14" spans="2:5" ht="27" customHeight="1" thickBot="1" x14ac:dyDescent="0.25">
      <c r="B14" s="12" t="s">
        <v>1</v>
      </c>
      <c r="C14" s="19" t="s">
        <v>11</v>
      </c>
      <c r="D14" s="21" t="s">
        <v>22</v>
      </c>
      <c r="E14" s="31">
        <f>E15-E19</f>
        <v>1</v>
      </c>
    </row>
    <row r="15" spans="2:5" ht="19.5" customHeight="1" thickTop="1" x14ac:dyDescent="0.2">
      <c r="B15" s="13"/>
      <c r="C15" s="25"/>
      <c r="D15" s="30" t="s">
        <v>35</v>
      </c>
      <c r="E15" s="33">
        <f>E16+E17+E18</f>
        <v>3</v>
      </c>
    </row>
    <row r="16" spans="2:5" ht="19.5" customHeight="1" x14ac:dyDescent="0.2">
      <c r="B16" s="13"/>
      <c r="C16" s="10" t="s">
        <v>10</v>
      </c>
      <c r="D16" s="11" t="s">
        <v>23</v>
      </c>
      <c r="E16" s="17">
        <v>1</v>
      </c>
    </row>
    <row r="17" spans="2:5" ht="19.5" customHeight="1" x14ac:dyDescent="0.2">
      <c r="B17" s="13"/>
      <c r="C17" s="10" t="s">
        <v>11</v>
      </c>
      <c r="D17" s="11" t="s">
        <v>24</v>
      </c>
      <c r="E17" s="17">
        <v>1</v>
      </c>
    </row>
    <row r="18" spans="2:5" ht="19.5" customHeight="1" x14ac:dyDescent="0.2">
      <c r="B18" s="13"/>
      <c r="C18" s="10" t="s">
        <v>9</v>
      </c>
      <c r="D18" s="11" t="s">
        <v>12</v>
      </c>
      <c r="E18" s="17">
        <v>1</v>
      </c>
    </row>
    <row r="19" spans="2:5" ht="19.5" customHeight="1" x14ac:dyDescent="0.2">
      <c r="B19" s="13"/>
      <c r="C19" s="10"/>
      <c r="D19" s="29" t="s">
        <v>32</v>
      </c>
      <c r="E19" s="34">
        <f>E20+E21</f>
        <v>2</v>
      </c>
    </row>
    <row r="20" spans="2:5" ht="19.5" customHeight="1" x14ac:dyDescent="0.2">
      <c r="B20" s="13"/>
      <c r="C20" s="10" t="s">
        <v>10</v>
      </c>
      <c r="D20" s="11" t="s">
        <v>23</v>
      </c>
      <c r="E20" s="17">
        <v>1</v>
      </c>
    </row>
    <row r="21" spans="2:5" ht="19.5" customHeight="1" thickBot="1" x14ac:dyDescent="0.25">
      <c r="B21" s="13"/>
      <c r="C21" s="26" t="s">
        <v>11</v>
      </c>
      <c r="D21" s="27" t="s">
        <v>24</v>
      </c>
      <c r="E21" s="28">
        <v>1</v>
      </c>
    </row>
    <row r="22" spans="2:5" ht="26.25" thickBot="1" x14ac:dyDescent="0.25">
      <c r="B22" s="22" t="s">
        <v>8</v>
      </c>
      <c r="C22" s="19"/>
      <c r="D22" s="21" t="s">
        <v>25</v>
      </c>
      <c r="E22" s="31">
        <f>E23-E27</f>
        <v>1</v>
      </c>
    </row>
    <row r="23" spans="2:5" ht="19.5" customHeight="1" thickTop="1" x14ac:dyDescent="0.2">
      <c r="B23" s="23"/>
      <c r="C23" s="25"/>
      <c r="D23" s="30" t="s">
        <v>35</v>
      </c>
      <c r="E23" s="33">
        <f>E24+E25+E26</f>
        <v>3</v>
      </c>
    </row>
    <row r="24" spans="2:5" ht="19.5" customHeight="1" x14ac:dyDescent="0.2">
      <c r="B24" s="23"/>
      <c r="C24" s="10" t="s">
        <v>10</v>
      </c>
      <c r="D24" s="11" t="s">
        <v>26</v>
      </c>
      <c r="E24" s="17">
        <v>1</v>
      </c>
    </row>
    <row r="25" spans="2:5" ht="19.5" customHeight="1" x14ac:dyDescent="0.2">
      <c r="B25" s="23"/>
      <c r="C25" s="10" t="s">
        <v>11</v>
      </c>
      <c r="D25" s="11" t="s">
        <v>36</v>
      </c>
      <c r="E25" s="17">
        <v>1</v>
      </c>
    </row>
    <row r="26" spans="2:5" ht="19.5" customHeight="1" x14ac:dyDescent="0.2">
      <c r="B26" s="23"/>
      <c r="C26" s="10" t="s">
        <v>9</v>
      </c>
      <c r="D26" s="11" t="s">
        <v>12</v>
      </c>
      <c r="E26" s="17">
        <v>1</v>
      </c>
    </row>
    <row r="27" spans="2:5" ht="19.5" customHeight="1" x14ac:dyDescent="0.2">
      <c r="B27" s="23"/>
      <c r="C27" s="10"/>
      <c r="D27" s="29" t="s">
        <v>32</v>
      </c>
      <c r="E27" s="34">
        <f>E28+E29</f>
        <v>2</v>
      </c>
    </row>
    <row r="28" spans="2:5" ht="19.5" customHeight="1" x14ac:dyDescent="0.2">
      <c r="B28" s="23"/>
      <c r="C28" s="10" t="s">
        <v>10</v>
      </c>
      <c r="D28" s="11" t="s">
        <v>26</v>
      </c>
      <c r="E28" s="17">
        <v>1</v>
      </c>
    </row>
    <row r="29" spans="2:5" ht="19.5" customHeight="1" thickBot="1" x14ac:dyDescent="0.25">
      <c r="B29" s="23"/>
      <c r="C29" s="26" t="s">
        <v>11</v>
      </c>
      <c r="D29" s="27" t="s">
        <v>36</v>
      </c>
      <c r="E29" s="28">
        <v>1</v>
      </c>
    </row>
    <row r="30" spans="2:5" ht="26.25" thickBot="1" x14ac:dyDescent="0.25">
      <c r="B30" s="12" t="s">
        <v>16</v>
      </c>
      <c r="C30" s="19"/>
      <c r="D30" s="21" t="s">
        <v>15</v>
      </c>
      <c r="E30" s="31">
        <f>E31-E35</f>
        <v>1</v>
      </c>
    </row>
    <row r="31" spans="2:5" ht="19.5" customHeight="1" thickTop="1" x14ac:dyDescent="0.2">
      <c r="B31" s="13"/>
      <c r="C31" s="25"/>
      <c r="D31" s="30" t="s">
        <v>35</v>
      </c>
      <c r="E31" s="33">
        <f>E32+E33+E34</f>
        <v>3</v>
      </c>
    </row>
    <row r="32" spans="2:5" ht="19.5" customHeight="1" x14ac:dyDescent="0.2">
      <c r="B32" s="13"/>
      <c r="C32" s="10" t="s">
        <v>10</v>
      </c>
      <c r="D32" s="11" t="s">
        <v>27</v>
      </c>
      <c r="E32" s="17">
        <v>1</v>
      </c>
    </row>
    <row r="33" spans="2:5" ht="19.5" customHeight="1" x14ac:dyDescent="0.2">
      <c r="B33" s="13"/>
      <c r="C33" s="10" t="s">
        <v>11</v>
      </c>
      <c r="D33" s="11" t="s">
        <v>28</v>
      </c>
      <c r="E33" s="17">
        <v>1</v>
      </c>
    </row>
    <row r="34" spans="2:5" ht="19.5" customHeight="1" x14ac:dyDescent="0.2">
      <c r="B34" s="13"/>
      <c r="C34" s="10" t="s">
        <v>9</v>
      </c>
      <c r="D34" s="11" t="s">
        <v>12</v>
      </c>
      <c r="E34" s="17">
        <v>1</v>
      </c>
    </row>
    <row r="35" spans="2:5" ht="19.5" customHeight="1" x14ac:dyDescent="0.2">
      <c r="B35" s="13"/>
      <c r="C35" s="10"/>
      <c r="D35" s="29" t="s">
        <v>32</v>
      </c>
      <c r="E35" s="34">
        <f>E36+E37</f>
        <v>2</v>
      </c>
    </row>
    <row r="36" spans="2:5" ht="19.5" customHeight="1" x14ac:dyDescent="0.2">
      <c r="B36" s="13"/>
      <c r="C36" s="10" t="s">
        <v>10</v>
      </c>
      <c r="D36" s="11" t="s">
        <v>27</v>
      </c>
      <c r="E36" s="17">
        <v>1</v>
      </c>
    </row>
    <row r="37" spans="2:5" ht="19.5" customHeight="1" thickBot="1" x14ac:dyDescent="0.25">
      <c r="B37" s="13"/>
      <c r="C37" s="26" t="s">
        <v>11</v>
      </c>
      <c r="D37" s="27" t="s">
        <v>28</v>
      </c>
      <c r="E37" s="28">
        <v>1</v>
      </c>
    </row>
    <row r="38" spans="2:5" ht="26.25" thickBot="1" x14ac:dyDescent="0.25">
      <c r="B38" s="22" t="s">
        <v>17</v>
      </c>
      <c r="C38" s="19"/>
      <c r="D38" s="21" t="s">
        <v>18</v>
      </c>
      <c r="E38" s="31">
        <f>E39-E43</f>
        <v>1</v>
      </c>
    </row>
    <row r="39" spans="2:5" ht="19.5" customHeight="1" thickTop="1" x14ac:dyDescent="0.2">
      <c r="B39" s="23"/>
      <c r="C39" s="25"/>
      <c r="D39" s="30" t="s">
        <v>35</v>
      </c>
      <c r="E39" s="33">
        <f>E40+E41+E42</f>
        <v>3</v>
      </c>
    </row>
    <row r="40" spans="2:5" ht="19.5" customHeight="1" x14ac:dyDescent="0.2">
      <c r="B40" s="23"/>
      <c r="C40" s="10" t="s">
        <v>10</v>
      </c>
      <c r="D40" s="11" t="s">
        <v>29</v>
      </c>
      <c r="E40" s="17">
        <v>1</v>
      </c>
    </row>
    <row r="41" spans="2:5" ht="19.5" customHeight="1" x14ac:dyDescent="0.2">
      <c r="B41" s="23"/>
      <c r="C41" s="10" t="s">
        <v>11</v>
      </c>
      <c r="D41" s="11" t="s">
        <v>37</v>
      </c>
      <c r="E41" s="17">
        <v>1</v>
      </c>
    </row>
    <row r="42" spans="2:5" ht="19.5" customHeight="1" x14ac:dyDescent="0.2">
      <c r="B42" s="23"/>
      <c r="C42" s="10" t="s">
        <v>9</v>
      </c>
      <c r="D42" s="11" t="s">
        <v>12</v>
      </c>
      <c r="E42" s="17">
        <v>1</v>
      </c>
    </row>
    <row r="43" spans="2:5" ht="19.5" customHeight="1" x14ac:dyDescent="0.2">
      <c r="B43" s="23"/>
      <c r="C43" s="10"/>
      <c r="D43" s="29" t="s">
        <v>32</v>
      </c>
      <c r="E43" s="34">
        <f>E44+E45</f>
        <v>2</v>
      </c>
    </row>
    <row r="44" spans="2:5" ht="19.5" customHeight="1" x14ac:dyDescent="0.2">
      <c r="B44" s="23"/>
      <c r="C44" s="10" t="s">
        <v>10</v>
      </c>
      <c r="D44" s="11" t="s">
        <v>29</v>
      </c>
      <c r="E44" s="17">
        <v>1</v>
      </c>
    </row>
    <row r="45" spans="2:5" ht="19.5" customHeight="1" thickBot="1" x14ac:dyDescent="0.25">
      <c r="B45" s="23"/>
      <c r="C45" s="26" t="s">
        <v>11</v>
      </c>
      <c r="D45" s="27" t="s">
        <v>37</v>
      </c>
      <c r="E45" s="28">
        <v>1</v>
      </c>
    </row>
    <row r="46" spans="2:5" ht="26.25" thickBot="1" x14ac:dyDescent="0.25">
      <c r="B46" s="22" t="s">
        <v>19</v>
      </c>
      <c r="C46" s="19"/>
      <c r="D46" s="21" t="s">
        <v>20</v>
      </c>
      <c r="E46" s="31">
        <f>E47-E51</f>
        <v>1</v>
      </c>
    </row>
    <row r="47" spans="2:5" ht="19.5" customHeight="1" thickTop="1" x14ac:dyDescent="0.2">
      <c r="B47" s="32"/>
      <c r="C47" s="25"/>
      <c r="D47" s="30" t="s">
        <v>33</v>
      </c>
      <c r="E47" s="33">
        <f>E48+E49+E50</f>
        <v>3</v>
      </c>
    </row>
    <row r="48" spans="2:5" ht="19.5" customHeight="1" x14ac:dyDescent="0.2">
      <c r="B48" s="32"/>
      <c r="C48" s="10" t="s">
        <v>10</v>
      </c>
      <c r="D48" s="11" t="s">
        <v>30</v>
      </c>
      <c r="E48" s="17">
        <v>1</v>
      </c>
    </row>
    <row r="49" spans="2:5" ht="19.5" customHeight="1" x14ac:dyDescent="0.2">
      <c r="B49" s="23"/>
      <c r="C49" s="10" t="s">
        <v>11</v>
      </c>
      <c r="D49" s="11" t="s">
        <v>31</v>
      </c>
      <c r="E49" s="17">
        <v>1</v>
      </c>
    </row>
    <row r="50" spans="2:5" ht="19.5" customHeight="1" x14ac:dyDescent="0.2">
      <c r="B50" s="23"/>
      <c r="C50" s="10" t="s">
        <v>9</v>
      </c>
      <c r="D50" s="11" t="s">
        <v>12</v>
      </c>
      <c r="E50" s="17">
        <v>1</v>
      </c>
    </row>
    <row r="51" spans="2:5" ht="19.5" customHeight="1" x14ac:dyDescent="0.2">
      <c r="B51" s="23"/>
      <c r="C51" s="10"/>
      <c r="D51" s="29" t="s">
        <v>34</v>
      </c>
      <c r="E51" s="34">
        <f>E52+E53</f>
        <v>2</v>
      </c>
    </row>
    <row r="52" spans="2:5" ht="19.5" customHeight="1" x14ac:dyDescent="0.2">
      <c r="B52" s="23"/>
      <c r="C52" s="10" t="s">
        <v>10</v>
      </c>
      <c r="D52" s="11" t="s">
        <v>30</v>
      </c>
      <c r="E52" s="17">
        <v>1</v>
      </c>
    </row>
    <row r="53" spans="2:5" ht="19.5" customHeight="1" thickBot="1" x14ac:dyDescent="0.25">
      <c r="B53" s="24"/>
      <c r="C53" s="26" t="s">
        <v>11</v>
      </c>
      <c r="D53" s="27" t="s">
        <v>31</v>
      </c>
      <c r="E53" s="28">
        <v>1</v>
      </c>
    </row>
    <row r="54" spans="2:5" ht="24.95" customHeight="1" thickBot="1" x14ac:dyDescent="0.25">
      <c r="D54" s="20" t="s">
        <v>6</v>
      </c>
      <c r="E54" s="18">
        <f>E6+E14+E22+E30+E38+E46</f>
        <v>6</v>
      </c>
    </row>
  </sheetData>
  <pageMargins left="0.25" right="0.25" top="0.75" bottom="0.75" header="0.3" footer="0.3"/>
  <pageSetup paperSize="9" scale="89" firstPageNumber="0" orientation="portrait" horizontalDpi="300" verticalDpi="300" r:id="rId1"/>
  <headerFooter alignWithMargins="0">
    <oddFooter>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 nacenění - Rekapitulace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Jakub Hušek</dc:creator>
  <cp:lastModifiedBy>Ing. Jan Adamíra</cp:lastModifiedBy>
  <cp:lastPrinted>2019-05-28T10:55:06Z</cp:lastPrinted>
  <dcterms:created xsi:type="dcterms:W3CDTF">2016-02-05T13:15:24Z</dcterms:created>
  <dcterms:modified xsi:type="dcterms:W3CDTF">2025-01-20T13:14:03Z</dcterms:modified>
</cp:coreProperties>
</file>